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khelli/Desktop/"/>
    </mc:Choice>
  </mc:AlternateContent>
  <xr:revisionPtr revIDLastSave="0" documentId="13_ncr:1_{6430C3C9-28A4-7F48-8ABD-A68BD4DDC844}" xr6:coauthVersionLast="47" xr6:coauthVersionMax="47" xr10:uidLastSave="{00000000-0000-0000-0000-000000000000}"/>
  <bookViews>
    <workbookView xWindow="0" yWindow="760" windowWidth="27320" windowHeight="17240" xr2:uid="{00000000-000D-0000-FFFF-FFFF00000000}"/>
  </bookViews>
  <sheets>
    <sheet name="BUDSJETT 2023-2024" sheetId="2" r:id="rId1"/>
    <sheet name="Ark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2" l="1"/>
  <c r="B17" i="2"/>
</calcChain>
</file>

<file path=xl/sharedStrings.xml><?xml version="1.0" encoding="utf-8"?>
<sst xmlns="http://schemas.openxmlformats.org/spreadsheetml/2006/main" count="52" uniqueCount="49">
  <si>
    <t>Elgåsen, Aksjøen og Kuåsen Velforening</t>
  </si>
  <si>
    <t>Regnskapskonto</t>
  </si>
  <si>
    <t>Driftsresultat</t>
  </si>
  <si>
    <r>
      <t>   </t>
    </r>
    <r>
      <rPr>
        <b/>
        <sz val="10"/>
        <color indexed="8"/>
        <rFont val="Calibri"/>
        <family val="2"/>
      </rPr>
      <t>Driftsinntekter</t>
    </r>
  </si>
  <si>
    <r>
      <t>      </t>
    </r>
    <r>
      <rPr>
        <b/>
        <sz val="10"/>
        <color indexed="8"/>
        <rFont val="Calibri"/>
        <family val="2"/>
      </rPr>
      <t>Salgsinntekter</t>
    </r>
  </si>
  <si>
    <t>         3220 Grasrotstøtte</t>
  </si>
  <si>
    <t>         3230 Kiosksalg</t>
  </si>
  <si>
    <t>         3240 Tilskudd Ringsaker kommune</t>
  </si>
  <si>
    <t>         3250 Bonus fra Gausdal Landhandleri AS</t>
  </si>
  <si>
    <t>         3260 Støtte fra Pihl</t>
  </si>
  <si>
    <t>         3270 Refusjon av MVA fra Lotteritilsynet</t>
  </si>
  <si>
    <r>
      <t>   </t>
    </r>
    <r>
      <rPr>
        <b/>
        <sz val="10"/>
        <color indexed="8"/>
        <rFont val="Calibri"/>
        <family val="2"/>
      </rPr>
      <t>Driftskostnader</t>
    </r>
  </si>
  <si>
    <t>         5330 Godtgjørelse til styre- og bedriftsforsamling</t>
  </si>
  <si>
    <r>
      <t>      </t>
    </r>
    <r>
      <rPr>
        <b/>
        <sz val="10"/>
        <color indexed="8"/>
        <rFont val="Calibri"/>
        <family val="2"/>
      </rPr>
      <t>Annen driftskostnad</t>
    </r>
  </si>
  <si>
    <t>         6300 Leie lokale</t>
  </si>
  <si>
    <t>         6420 Leie datasystemer</t>
  </si>
  <si>
    <t>         6450 Støtte løypekjøring (RFF AS)</t>
  </si>
  <si>
    <t>         6540 Inventar</t>
  </si>
  <si>
    <t>         6551 Datautstyr (hardware)</t>
  </si>
  <si>
    <t>         6552 Datautstyr (software)</t>
  </si>
  <si>
    <t>         6600 Vedlikehold stier etc</t>
  </si>
  <si>
    <t>         6601 Vedlikehold bygninger</t>
  </si>
  <si>
    <t>         6620 Reparasjon og vedlikehold utstyr</t>
  </si>
  <si>
    <t>         6695 Strøm&amp;Varme</t>
  </si>
  <si>
    <t>         6705 Honorar regnskap</t>
  </si>
  <si>
    <t>         6735 Abonnement/drift web kamera</t>
  </si>
  <si>
    <t>         6740 BB WEbside, vedl. etc</t>
  </si>
  <si>
    <t>         6800 Kontorrekvisita</t>
  </si>
  <si>
    <t>         6810 Data/EDB-kostnad</t>
  </si>
  <si>
    <t>         6890 Annen kontorkostnad</t>
  </si>
  <si>
    <t>         7005 Birkebeinern medlemsblad</t>
  </si>
  <si>
    <t>         7320 Reklamekostnad</t>
  </si>
  <si>
    <t>         7400 Kontingent, fradragsberettiget</t>
  </si>
  <si>
    <t>         7450 Brøttum Røde Kors</t>
  </si>
  <si>
    <t>         7500 Forsikringspremie</t>
  </si>
  <si>
    <t>         7600 Lisensavgift og royalties</t>
  </si>
  <si>
    <t>         7710 Styremøter</t>
  </si>
  <si>
    <t>         7711 Bilgodtgjørelse styret</t>
  </si>
  <si>
    <t>         7715 Årsmøte</t>
  </si>
  <si>
    <t>         7770 Bank og kortgebyrer</t>
  </si>
  <si>
    <t>         7790 Annen kostnad</t>
  </si>
  <si>
    <t>Årsresultat</t>
  </si>
  <si>
    <t>         6805 Påskeskirenn/premier</t>
  </si>
  <si>
    <t>         6940 Porto, tre utg av Birkebeinern</t>
  </si>
  <si>
    <t>         4300 Innkjøp av varer for videresalg</t>
  </si>
  <si>
    <t>         3200 Salgsinntekt kontingenter (400 a kr. 400)</t>
  </si>
  <si>
    <t>         3210 Annonsestøtte (4 aktører)</t>
  </si>
  <si>
    <t>Periode 2025-2026</t>
  </si>
  <si>
    <t>Budsjett 01.07.25 - 30.06.26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</si>
</sst>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6.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8E7"/>
        <bgColor indexed="64"/>
      </patternFill>
    </fill>
  </fills>
  <borders count="9">
    <border>
      <left/>
      <right/>
      <top/>
      <bottom/>
      <diagonal/>
    </border>
    <border>
      <left style="thin">
        <color rgb="FFC2C2C2"/>
      </left>
      <right/>
      <top style="thin">
        <color rgb="FFC2C2C2"/>
      </top>
      <bottom style="thin">
        <color rgb="FFC2C2C2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/>
      <diagonal/>
    </border>
    <border>
      <left style="thin">
        <color rgb="FFC2C2C2"/>
      </left>
      <right style="thin">
        <color rgb="FFC2C2C2"/>
      </right>
      <top/>
      <bottom style="thin">
        <color rgb="FFC2C2C2"/>
      </bottom>
      <diagonal/>
    </border>
    <border>
      <left style="thin">
        <color rgb="FFC2C2C2"/>
      </left>
      <right/>
      <top style="thin">
        <color rgb="FFC2C2C2"/>
      </top>
      <bottom/>
      <diagonal/>
    </border>
    <border>
      <left/>
      <right/>
      <top style="thin">
        <color rgb="FFC2C2C2"/>
      </top>
      <bottom/>
      <diagonal/>
    </border>
    <border>
      <left style="thin">
        <color rgb="FFC2C2C2"/>
      </left>
      <right/>
      <top/>
      <bottom style="thin">
        <color rgb="FFC2C2C2"/>
      </bottom>
      <diagonal/>
    </border>
    <border>
      <left/>
      <right/>
      <top/>
      <bottom style="thin">
        <color rgb="FFC2C2C2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49" fontId="6" fillId="0" borderId="0" xfId="0" applyNumberFormat="1" applyFont="1"/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4"/>
  <sheetViews>
    <sheetView showGridLines="0" tabSelected="1" topLeftCell="A35" zoomScale="173" zoomScaleNormal="173" workbookViewId="0">
      <selection activeCell="D44" sqref="D44"/>
    </sheetView>
  </sheetViews>
  <sheetFormatPr baseColWidth="10" defaultColWidth="8.83203125" defaultRowHeight="16" x14ac:dyDescent="0.2"/>
  <cols>
    <col min="1" max="1" width="51.83203125" customWidth="1"/>
    <col min="2" max="2" width="21.33203125" customWidth="1"/>
    <col min="3" max="256" width="11" customWidth="1"/>
  </cols>
  <sheetData>
    <row r="1" spans="1:2" ht="23" x14ac:dyDescent="0.3">
      <c r="A1" s="1" t="s">
        <v>0</v>
      </c>
    </row>
    <row r="2" spans="1:2" ht="21" x14ac:dyDescent="0.25">
      <c r="A2" s="11" t="s">
        <v>48</v>
      </c>
    </row>
    <row r="3" spans="1:2" x14ac:dyDescent="0.2">
      <c r="A3" s="12" t="s">
        <v>1</v>
      </c>
      <c r="B3" s="3"/>
    </row>
    <row r="4" spans="1:2" x14ac:dyDescent="0.2">
      <c r="A4" s="13"/>
      <c r="B4" s="4" t="s">
        <v>47</v>
      </c>
    </row>
    <row r="5" spans="1:2" x14ac:dyDescent="0.2">
      <c r="A5" s="14" t="s">
        <v>2</v>
      </c>
      <c r="B5" s="15"/>
    </row>
    <row r="6" spans="1:2" x14ac:dyDescent="0.2">
      <c r="A6" s="16"/>
      <c r="B6" s="17"/>
    </row>
    <row r="7" spans="1:2" x14ac:dyDescent="0.2">
      <c r="A7" s="5" t="s">
        <v>3</v>
      </c>
      <c r="B7" s="6"/>
    </row>
    <row r="8" spans="1:2" x14ac:dyDescent="0.2">
      <c r="A8" s="5" t="s">
        <v>4</v>
      </c>
      <c r="B8" s="6"/>
    </row>
    <row r="9" spans="1:2" x14ac:dyDescent="0.2">
      <c r="A9" s="7" t="s">
        <v>45</v>
      </c>
      <c r="B9" s="5">
        <v>160000</v>
      </c>
    </row>
    <row r="10" spans="1:2" x14ac:dyDescent="0.2">
      <c r="A10" s="7" t="s">
        <v>46</v>
      </c>
      <c r="B10" s="5">
        <v>48000</v>
      </c>
    </row>
    <row r="11" spans="1:2" x14ac:dyDescent="0.2">
      <c r="A11" s="7" t="s">
        <v>5</v>
      </c>
      <c r="B11" s="5">
        <v>7000</v>
      </c>
    </row>
    <row r="12" spans="1:2" x14ac:dyDescent="0.2">
      <c r="A12" s="7" t="s">
        <v>6</v>
      </c>
      <c r="B12" s="5">
        <v>200000</v>
      </c>
    </row>
    <row r="13" spans="1:2" x14ac:dyDescent="0.2">
      <c r="A13" s="7" t="s">
        <v>7</v>
      </c>
      <c r="B13" s="5">
        <v>90000</v>
      </c>
    </row>
    <row r="14" spans="1:2" x14ac:dyDescent="0.2">
      <c r="A14" s="7" t="s">
        <v>8</v>
      </c>
      <c r="B14" s="5">
        <v>15000</v>
      </c>
    </row>
    <row r="15" spans="1:2" x14ac:dyDescent="0.2">
      <c r="A15" s="7" t="s">
        <v>9</v>
      </c>
      <c r="B15" s="5">
        <v>5000</v>
      </c>
    </row>
    <row r="16" spans="1:2" x14ac:dyDescent="0.2">
      <c r="A16" s="7" t="s">
        <v>10</v>
      </c>
      <c r="B16" s="5">
        <v>50000</v>
      </c>
    </row>
    <row r="17" spans="1:2" x14ac:dyDescent="0.2">
      <c r="A17" s="7" t="s">
        <v>4</v>
      </c>
      <c r="B17" s="9">
        <f>SUM(B9:B16)</f>
        <v>575000</v>
      </c>
    </row>
    <row r="18" spans="1:2" x14ac:dyDescent="0.2">
      <c r="A18" s="5" t="s">
        <v>11</v>
      </c>
      <c r="B18" s="2"/>
    </row>
    <row r="19" spans="1:2" x14ac:dyDescent="0.2">
      <c r="A19" s="5" t="s">
        <v>13</v>
      </c>
      <c r="B19" s="2"/>
    </row>
    <row r="20" spans="1:2" x14ac:dyDescent="0.2">
      <c r="A20" s="5" t="s">
        <v>44</v>
      </c>
      <c r="B20" s="2">
        <v>80000</v>
      </c>
    </row>
    <row r="21" spans="1:2" x14ac:dyDescent="0.2">
      <c r="A21" s="5" t="s">
        <v>12</v>
      </c>
      <c r="B21" s="2">
        <v>10000</v>
      </c>
    </row>
    <row r="22" spans="1:2" x14ac:dyDescent="0.2">
      <c r="A22" s="7" t="s">
        <v>14</v>
      </c>
      <c r="B22" s="5">
        <v>5000</v>
      </c>
    </row>
    <row r="23" spans="1:2" x14ac:dyDescent="0.2">
      <c r="A23" s="7" t="s">
        <v>15</v>
      </c>
      <c r="B23" s="5">
        <v>10000</v>
      </c>
    </row>
    <row r="24" spans="1:2" x14ac:dyDescent="0.2">
      <c r="A24" s="7" t="s">
        <v>16</v>
      </c>
      <c r="B24" s="5">
        <v>45000</v>
      </c>
    </row>
    <row r="25" spans="1:2" x14ac:dyDescent="0.2">
      <c r="A25" s="7" t="s">
        <v>17</v>
      </c>
      <c r="B25" s="5">
        <v>4000</v>
      </c>
    </row>
    <row r="26" spans="1:2" x14ac:dyDescent="0.2">
      <c r="A26" s="7" t="s">
        <v>18</v>
      </c>
      <c r="B26" s="5">
        <v>2000</v>
      </c>
    </row>
    <row r="27" spans="1:2" x14ac:dyDescent="0.2">
      <c r="A27" s="7" t="s">
        <v>19</v>
      </c>
      <c r="B27" s="5">
        <v>8000</v>
      </c>
    </row>
    <row r="28" spans="1:2" x14ac:dyDescent="0.2">
      <c r="A28" s="7" t="s">
        <v>20</v>
      </c>
      <c r="B28" s="5">
        <v>35000</v>
      </c>
    </row>
    <row r="29" spans="1:2" x14ac:dyDescent="0.2">
      <c r="A29" s="7" t="s">
        <v>21</v>
      </c>
      <c r="B29" s="5">
        <v>50000</v>
      </c>
    </row>
    <row r="30" spans="1:2" x14ac:dyDescent="0.2">
      <c r="A30" s="7" t="s">
        <v>22</v>
      </c>
      <c r="B30" s="5">
        <v>2000</v>
      </c>
    </row>
    <row r="31" spans="1:2" x14ac:dyDescent="0.2">
      <c r="A31" s="7" t="s">
        <v>23</v>
      </c>
      <c r="B31" s="5">
        <v>12000</v>
      </c>
    </row>
    <row r="32" spans="1:2" x14ac:dyDescent="0.2">
      <c r="A32" s="7" t="s">
        <v>24</v>
      </c>
      <c r="B32" s="5">
        <v>25000</v>
      </c>
    </row>
    <row r="33" spans="1:2" x14ac:dyDescent="0.2">
      <c r="A33" s="7" t="s">
        <v>25</v>
      </c>
      <c r="B33" s="5">
        <v>16000</v>
      </c>
    </row>
    <row r="34" spans="1:2" x14ac:dyDescent="0.2">
      <c r="A34" s="7" t="s">
        <v>26</v>
      </c>
      <c r="B34" s="5">
        <v>20000</v>
      </c>
    </row>
    <row r="35" spans="1:2" x14ac:dyDescent="0.2">
      <c r="A35" s="7" t="s">
        <v>27</v>
      </c>
      <c r="B35" s="5">
        <v>1000</v>
      </c>
    </row>
    <row r="36" spans="1:2" x14ac:dyDescent="0.2">
      <c r="A36" s="7" t="s">
        <v>42</v>
      </c>
      <c r="B36" s="5">
        <v>10000</v>
      </c>
    </row>
    <row r="37" spans="1:2" x14ac:dyDescent="0.2">
      <c r="A37" s="7" t="s">
        <v>28</v>
      </c>
      <c r="B37" s="5">
        <v>10000</v>
      </c>
    </row>
    <row r="38" spans="1:2" x14ac:dyDescent="0.2">
      <c r="A38" s="7" t="s">
        <v>29</v>
      </c>
      <c r="B38" s="5">
        <v>14875</v>
      </c>
    </row>
    <row r="39" spans="1:2" x14ac:dyDescent="0.2">
      <c r="A39" s="7" t="s">
        <v>43</v>
      </c>
      <c r="B39" s="5">
        <v>12750</v>
      </c>
    </row>
    <row r="40" spans="1:2" x14ac:dyDescent="0.2">
      <c r="A40" s="7" t="s">
        <v>30</v>
      </c>
      <c r="B40" s="5">
        <v>100000</v>
      </c>
    </row>
    <row r="41" spans="1:2" x14ac:dyDescent="0.2">
      <c r="A41" s="7" t="s">
        <v>31</v>
      </c>
      <c r="B41" s="5">
        <v>6000</v>
      </c>
    </row>
    <row r="42" spans="1:2" x14ac:dyDescent="0.2">
      <c r="A42" s="7" t="s">
        <v>32</v>
      </c>
      <c r="B42" s="5">
        <v>4000</v>
      </c>
    </row>
    <row r="43" spans="1:2" x14ac:dyDescent="0.2">
      <c r="A43" s="7" t="s">
        <v>33</v>
      </c>
      <c r="B43" s="5">
        <v>15000</v>
      </c>
    </row>
    <row r="44" spans="1:2" x14ac:dyDescent="0.2">
      <c r="A44" s="7" t="s">
        <v>34</v>
      </c>
      <c r="B44" s="5">
        <v>6000</v>
      </c>
    </row>
    <row r="45" spans="1:2" x14ac:dyDescent="0.2">
      <c r="A45" s="7" t="s">
        <v>35</v>
      </c>
      <c r="B45" s="5">
        <v>3390</v>
      </c>
    </row>
    <row r="46" spans="1:2" x14ac:dyDescent="0.2">
      <c r="A46" s="7" t="s">
        <v>36</v>
      </c>
      <c r="B46" s="5">
        <v>2000</v>
      </c>
    </row>
    <row r="47" spans="1:2" x14ac:dyDescent="0.2">
      <c r="A47" s="7" t="s">
        <v>37</v>
      </c>
      <c r="B47" s="5">
        <v>7500</v>
      </c>
    </row>
    <row r="48" spans="1:2" x14ac:dyDescent="0.2">
      <c r="A48" s="7" t="s">
        <v>38</v>
      </c>
      <c r="B48" s="5">
        <v>6000</v>
      </c>
    </row>
    <row r="49" spans="1:2" x14ac:dyDescent="0.2">
      <c r="A49" s="7" t="s">
        <v>39</v>
      </c>
      <c r="B49" s="5">
        <v>9000</v>
      </c>
    </row>
    <row r="50" spans="1:2" x14ac:dyDescent="0.2">
      <c r="A50" s="7" t="s">
        <v>40</v>
      </c>
      <c r="B50" s="8">
        <v>0</v>
      </c>
    </row>
    <row r="51" spans="1:2" x14ac:dyDescent="0.2">
      <c r="A51" s="7" t="s">
        <v>11</v>
      </c>
      <c r="B51" s="9">
        <f>SUM(B19:B50)</f>
        <v>531515</v>
      </c>
    </row>
    <row r="52" spans="1:2" x14ac:dyDescent="0.2">
      <c r="A52" s="10" t="s">
        <v>2</v>
      </c>
      <c r="B52" s="9">
        <v>43485</v>
      </c>
    </row>
    <row r="53" spans="1:2" x14ac:dyDescent="0.2">
      <c r="A53" s="10"/>
      <c r="B53" s="9"/>
    </row>
    <row r="54" spans="1:2" x14ac:dyDescent="0.2">
      <c r="A54" s="10" t="s">
        <v>41</v>
      </c>
      <c r="B54" s="9">
        <v>43485</v>
      </c>
    </row>
  </sheetData>
  <mergeCells count="2">
    <mergeCell ref="A3:A4"/>
    <mergeCell ref="A5:B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6" x14ac:dyDescent="0.2"/>
  <cols>
    <col min="1" max="256" width="1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 2023-2024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Budsjett EAK Vel 2023-2024</dc:title>
  <dc:subject/>
  <dc:creator/>
  <cp:keywords/>
  <dc:description/>
  <cp:lastModifiedBy>Erik Helli</cp:lastModifiedBy>
  <dcterms:created xsi:type="dcterms:W3CDTF">2023-08-14T18:43:16Z</dcterms:created>
  <dcterms:modified xsi:type="dcterms:W3CDTF">2025-06-29T20:58:13Z</dcterms:modified>
  <cp:category/>
</cp:coreProperties>
</file>